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95" windowHeight="8700" activeTab="0"/>
  </bookViews>
  <sheets>
    <sheet name="DISTRITO" sheetId="1" r:id="rId1"/>
  </sheets>
  <definedNames>
    <definedName name="_xlnm.Print_Titles" localSheetId="0">'DISTRITO'!$1:$1</definedName>
  </definedNames>
  <calcPr fullCalcOnLoad="1"/>
</workbook>
</file>

<file path=xl/sharedStrings.xml><?xml version="1.0" encoding="utf-8"?>
<sst xmlns="http://schemas.openxmlformats.org/spreadsheetml/2006/main" count="40" uniqueCount="40">
  <si>
    <t>NO.</t>
  </si>
  <si>
    <t>P.A.N</t>
  </si>
  <si>
    <t>P.R.I.</t>
  </si>
  <si>
    <t>P.R.D.</t>
  </si>
  <si>
    <t>P.T.</t>
  </si>
  <si>
    <t>P.V.E.M</t>
  </si>
  <si>
    <t>P.U.D.C.</t>
  </si>
  <si>
    <t>P.C.C.</t>
  </si>
  <si>
    <t>P.L.</t>
  </si>
  <si>
    <t>P.C.D.</t>
  </si>
  <si>
    <t>P.A.S.</t>
  </si>
  <si>
    <t>P.S.N.</t>
  </si>
  <si>
    <t>VOTOS VÁLIDOS</t>
  </si>
  <si>
    <t>VOTOS NULOS</t>
  </si>
  <si>
    <t>TOTAL DE VOTACIÓN</t>
  </si>
  <si>
    <t>TOTALES</t>
  </si>
  <si>
    <t>I</t>
  </si>
  <si>
    <t>DISTRITO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</si>
  <si>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</si>
  <si>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</si>
  <si>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</si>
  <si>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</si>
  <si>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</si>
  <si>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</si>
  <si>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</si>
  <si>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</si>
  <si>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</si>
  <si>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</si>
  <si>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</si>
  <si>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</si>
  <si>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</si>
  <si>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</si>
  <si>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</si>
  <si>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</si>
  <si>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</si>
  <si>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</si>
  <si>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</si>
  <si>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L. NOM</t>
  </si>
  <si>
    <t>Cand. Común 1</t>
  </si>
  <si>
    <t>Cand. Común 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</si>
</sst>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"/>
    <numFmt numFmtId="169" formatCode="#,##0.000"/>
    <numFmt numFmtId="170" formatCode="#,##0.0"/>
    <numFmt numFmtId="171" formatCode="0.0%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0" fontId="0" fillId="0" borderId="0" xfId="55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6"/>
        <xdr:cNvSpPr>
          <a:spLocks/>
        </xdr:cNvSpPr>
      </xdr:nvSpPr>
      <xdr:spPr>
        <a:xfrm>
          <a:off x="342900" y="469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Line 7"/>
        <xdr:cNvSpPr>
          <a:spLocks/>
        </xdr:cNvSpPr>
      </xdr:nvSpPr>
      <xdr:spPr>
        <a:xfrm>
          <a:off x="342900" y="469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Line 17"/>
        <xdr:cNvSpPr>
          <a:spLocks/>
        </xdr:cNvSpPr>
      </xdr:nvSpPr>
      <xdr:spPr>
        <a:xfrm>
          <a:off x="6429375" y="0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la3" displayName="Tabla3" ref="A1:S23" comment="" totalsRowShown="0">
  <tableColumns count="19">
    <tableColumn id="1" name="NO."/>
    <tableColumn id="2" name="DISTRITO"/>
    <tableColumn id="3" name="L. NOM"/>
    <tableColumn id="4" name="P.A.N"/>
    <tableColumn id="5" name="P.R.I."/>
    <tableColumn id="6" name="P.R.D."/>
    <tableColumn id="7" name="P.T."/>
    <tableColumn id="8" name="P.V.E.M"/>
    <tableColumn id="9" name="P.U.D.C."/>
    <tableColumn id="10" name="P.C.C."/>
    <tableColumn id="11" name="P.L."/>
    <tableColumn id="12" name="P.C.D."/>
    <tableColumn id="13" name="P.A.S."/>
    <tableColumn id="14" name="P.S.N."/>
    <tableColumn id="15" name="VOTOS VÁLIDOS"/>
    <tableColumn id="16" name="VOTOS NULOS"/>
    <tableColumn id="17" name="Cand. Común 1"/>
    <tableColumn id="18" name="Cand. Común 2"/>
    <tableColumn id="19" name="TOTAL DE VOTACIÓN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25"/>
  <sheetViews>
    <sheetView tabSelected="1" zoomScalePageLayoutView="0" workbookViewId="0" topLeftCell="A1">
      <selection activeCell="A1" sqref="A1:S23"/>
    </sheetView>
  </sheetViews>
  <sheetFormatPr defaultColWidth="11.421875" defaultRowHeight="12.75"/>
  <cols>
    <col min="1" max="1" width="5.140625" style="1" customWidth="1"/>
    <col min="2" max="2" width="8.421875" style="1" customWidth="1"/>
    <col min="3" max="3" width="8.8515625" style="1" bestFit="1" customWidth="1"/>
    <col min="4" max="4" width="7.421875" style="3" customWidth="1"/>
    <col min="5" max="5" width="7.421875" style="3" bestFit="1" customWidth="1"/>
    <col min="6" max="6" width="7.421875" style="3" customWidth="1"/>
    <col min="7" max="7" width="6.421875" style="3" customWidth="1"/>
    <col min="8" max="8" width="8.8515625" style="3" customWidth="1"/>
    <col min="9" max="9" width="9.00390625" style="3" customWidth="1"/>
    <col min="10" max="10" width="7.7109375" style="3" customWidth="1"/>
    <col min="11" max="11" width="6.421875" style="3" customWidth="1"/>
    <col min="12" max="13" width="7.57421875" style="3" customWidth="1"/>
    <col min="14" max="14" width="7.421875" style="3" customWidth="1"/>
    <col min="15" max="15" width="15.8515625" style="2" customWidth="1"/>
    <col min="16" max="16" width="14.140625" style="2" customWidth="1"/>
    <col min="17" max="18" width="15.00390625" style="2" customWidth="1"/>
    <col min="19" max="19" width="19.28125" style="2" customWidth="1"/>
    <col min="20" max="105" width="11.421875" style="2" customWidth="1"/>
    <col min="106" max="141" width="11.421875" style="1" customWidth="1"/>
  </cols>
  <sheetData>
    <row r="1" spans="1:141" s="6" customFormat="1" ht="39.75" customHeight="1">
      <c r="A1" s="21" t="s">
        <v>0</v>
      </c>
      <c r="B1" s="21" t="s">
        <v>17</v>
      </c>
      <c r="C1" s="22" t="s">
        <v>37</v>
      </c>
      <c r="D1" s="22" t="s">
        <v>1</v>
      </c>
      <c r="E1" s="22" t="s">
        <v>2</v>
      </c>
      <c r="F1" s="22" t="s">
        <v>3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2" t="s">
        <v>9</v>
      </c>
      <c r="M1" s="22" t="s">
        <v>10</v>
      </c>
      <c r="N1" s="22" t="s">
        <v>11</v>
      </c>
      <c r="O1" s="22" t="s">
        <v>12</v>
      </c>
      <c r="P1" s="22" t="s">
        <v>13</v>
      </c>
      <c r="Q1" s="22" t="s">
        <v>38</v>
      </c>
      <c r="R1" s="22" t="s">
        <v>39</v>
      </c>
      <c r="S1" s="22" t="s">
        <v>14</v>
      </c>
      <c r="T1" s="10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</row>
    <row r="2" spans="1:141" s="16" customFormat="1" ht="16.5" customHeight="1">
      <c r="A2" s="15">
        <v>1</v>
      </c>
      <c r="B2" s="13" t="s">
        <v>16</v>
      </c>
      <c r="C2" s="23">
        <v>69307</v>
      </c>
      <c r="D2" s="23">
        <v>8624</v>
      </c>
      <c r="E2" s="23">
        <v>17946</v>
      </c>
      <c r="F2" s="23">
        <v>630</v>
      </c>
      <c r="G2" s="23">
        <v>415</v>
      </c>
      <c r="H2" s="23">
        <v>259</v>
      </c>
      <c r="I2" s="23">
        <v>63</v>
      </c>
      <c r="J2" s="23">
        <v>203</v>
      </c>
      <c r="K2" s="23">
        <v>0</v>
      </c>
      <c r="L2" s="23">
        <v>0</v>
      </c>
      <c r="M2" s="23">
        <v>0</v>
      </c>
      <c r="N2" s="23">
        <v>233</v>
      </c>
      <c r="O2" s="24">
        <f aca="true" t="shared" si="0" ref="O2:O9">SUM(D2:N2)</f>
        <v>28373</v>
      </c>
      <c r="P2" s="23">
        <v>659</v>
      </c>
      <c r="Q2" s="23">
        <v>67</v>
      </c>
      <c r="R2" s="23">
        <v>0</v>
      </c>
      <c r="S2" s="24">
        <f>SUM(O2:R2)</f>
        <v>29099</v>
      </c>
      <c r="T2" s="1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s="16" customFormat="1" ht="16.5" customHeight="1">
      <c r="A3" s="15">
        <v>2</v>
      </c>
      <c r="B3" s="14" t="s">
        <v>18</v>
      </c>
      <c r="C3" s="23">
        <v>94962</v>
      </c>
      <c r="D3" s="23">
        <v>10247</v>
      </c>
      <c r="E3" s="23">
        <v>21780</v>
      </c>
      <c r="F3" s="23">
        <v>777</v>
      </c>
      <c r="G3" s="23">
        <v>500</v>
      </c>
      <c r="H3" s="23">
        <v>311</v>
      </c>
      <c r="I3" s="23">
        <v>101</v>
      </c>
      <c r="J3" s="23">
        <v>620</v>
      </c>
      <c r="K3" s="23">
        <v>0</v>
      </c>
      <c r="L3" s="23">
        <v>0</v>
      </c>
      <c r="M3" s="23">
        <v>0</v>
      </c>
      <c r="N3" s="23">
        <v>309</v>
      </c>
      <c r="O3" s="24">
        <f t="shared" si="0"/>
        <v>34645</v>
      </c>
      <c r="P3" s="25">
        <v>524</v>
      </c>
      <c r="Q3" s="23">
        <v>71</v>
      </c>
      <c r="R3" s="23">
        <v>0</v>
      </c>
      <c r="S3" s="24">
        <f aca="true" t="shared" si="1" ref="S3:S21">SUM(O3:R3)</f>
        <v>35240</v>
      </c>
      <c r="T3" s="1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s="16" customFormat="1" ht="16.5" customHeight="1">
      <c r="A4" s="15">
        <v>3</v>
      </c>
      <c r="B4" s="13" t="s">
        <v>19</v>
      </c>
      <c r="C4" s="23">
        <v>90953</v>
      </c>
      <c r="D4" s="23">
        <v>7098</v>
      </c>
      <c r="E4" s="23">
        <v>19957</v>
      </c>
      <c r="F4" s="23">
        <v>631</v>
      </c>
      <c r="G4" s="23">
        <v>342</v>
      </c>
      <c r="H4" s="23">
        <v>329</v>
      </c>
      <c r="I4" s="23">
        <v>102</v>
      </c>
      <c r="J4" s="23">
        <v>528</v>
      </c>
      <c r="K4" s="23">
        <v>0</v>
      </c>
      <c r="L4" s="23">
        <v>0</v>
      </c>
      <c r="M4" s="23">
        <v>0</v>
      </c>
      <c r="N4" s="23">
        <v>207</v>
      </c>
      <c r="O4" s="24">
        <f t="shared" si="0"/>
        <v>29194</v>
      </c>
      <c r="P4" s="25">
        <v>597</v>
      </c>
      <c r="Q4" s="23">
        <v>96</v>
      </c>
      <c r="R4" s="23">
        <v>0</v>
      </c>
      <c r="S4" s="24">
        <f t="shared" si="1"/>
        <v>29887</v>
      </c>
      <c r="T4" s="10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</row>
    <row r="5" spans="1:141" s="16" customFormat="1" ht="16.5" customHeight="1">
      <c r="A5" s="15">
        <v>4</v>
      </c>
      <c r="B5" s="14" t="s">
        <v>20</v>
      </c>
      <c r="C5" s="23">
        <v>85824</v>
      </c>
      <c r="D5" s="23">
        <v>6925</v>
      </c>
      <c r="E5" s="23">
        <v>21955</v>
      </c>
      <c r="F5" s="23">
        <v>715</v>
      </c>
      <c r="G5" s="23">
        <v>479</v>
      </c>
      <c r="H5" s="23">
        <v>271</v>
      </c>
      <c r="I5" s="23">
        <v>79</v>
      </c>
      <c r="J5" s="23">
        <v>185</v>
      </c>
      <c r="K5" s="23">
        <v>0</v>
      </c>
      <c r="L5" s="23">
        <v>0</v>
      </c>
      <c r="M5" s="23">
        <v>0</v>
      </c>
      <c r="N5" s="23">
        <v>239</v>
      </c>
      <c r="O5" s="24">
        <f t="shared" si="0"/>
        <v>30848</v>
      </c>
      <c r="P5" s="25">
        <v>1299</v>
      </c>
      <c r="Q5" s="23">
        <v>155</v>
      </c>
      <c r="R5" s="23">
        <v>0</v>
      </c>
      <c r="S5" s="24">
        <f t="shared" si="1"/>
        <v>32302</v>
      </c>
      <c r="T5" s="10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</row>
    <row r="6" spans="1:141" s="16" customFormat="1" ht="16.5" customHeight="1">
      <c r="A6" s="15">
        <v>5</v>
      </c>
      <c r="B6" s="13" t="s">
        <v>21</v>
      </c>
      <c r="C6" s="23">
        <v>81033</v>
      </c>
      <c r="D6" s="23">
        <v>15690</v>
      </c>
      <c r="E6" s="23">
        <v>19424</v>
      </c>
      <c r="F6" s="23">
        <v>2025</v>
      </c>
      <c r="G6" s="23">
        <v>856</v>
      </c>
      <c r="H6" s="23">
        <v>21</v>
      </c>
      <c r="I6" s="23">
        <v>2</v>
      </c>
      <c r="J6" s="23">
        <v>1552</v>
      </c>
      <c r="K6" s="23">
        <v>208</v>
      </c>
      <c r="L6" s="23">
        <v>129</v>
      </c>
      <c r="M6" s="23">
        <v>96</v>
      </c>
      <c r="N6" s="23">
        <v>6</v>
      </c>
      <c r="O6" s="24">
        <f t="shared" si="0"/>
        <v>40009</v>
      </c>
      <c r="P6" s="25">
        <v>978</v>
      </c>
      <c r="Q6" s="23">
        <v>49</v>
      </c>
      <c r="R6" s="23">
        <v>0</v>
      </c>
      <c r="S6" s="24">
        <f t="shared" si="1"/>
        <v>41036</v>
      </c>
      <c r="T6" s="10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</row>
    <row r="7" spans="1:141" s="16" customFormat="1" ht="16.5" customHeight="1">
      <c r="A7" s="15">
        <v>6</v>
      </c>
      <c r="B7" s="14" t="s">
        <v>22</v>
      </c>
      <c r="C7" s="23">
        <v>71810</v>
      </c>
      <c r="D7" s="23">
        <v>4302</v>
      </c>
      <c r="E7" s="23">
        <v>21042</v>
      </c>
      <c r="F7" s="23">
        <v>2124</v>
      </c>
      <c r="G7" s="23">
        <v>879</v>
      </c>
      <c r="H7" s="23">
        <v>0</v>
      </c>
      <c r="I7" s="23">
        <v>8844</v>
      </c>
      <c r="J7" s="23">
        <v>900</v>
      </c>
      <c r="K7" s="23">
        <v>377</v>
      </c>
      <c r="L7" s="23">
        <v>809</v>
      </c>
      <c r="M7" s="23">
        <v>493</v>
      </c>
      <c r="N7" s="23">
        <v>0</v>
      </c>
      <c r="O7" s="24">
        <f t="shared" si="0"/>
        <v>39770</v>
      </c>
      <c r="P7" s="25">
        <v>1384</v>
      </c>
      <c r="Q7" s="23">
        <v>320</v>
      </c>
      <c r="R7" s="23">
        <v>0</v>
      </c>
      <c r="S7" s="24">
        <f t="shared" si="1"/>
        <v>41474</v>
      </c>
      <c r="T7" s="10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</row>
    <row r="8" spans="1:141" s="16" customFormat="1" ht="16.5" customHeight="1">
      <c r="A8" s="15">
        <v>7</v>
      </c>
      <c r="B8" s="13" t="s">
        <v>23</v>
      </c>
      <c r="C8" s="23">
        <v>58379</v>
      </c>
      <c r="D8" s="23">
        <v>12274</v>
      </c>
      <c r="E8" s="23">
        <v>10149</v>
      </c>
      <c r="F8" s="23">
        <v>2085</v>
      </c>
      <c r="G8" s="23">
        <v>1365</v>
      </c>
      <c r="H8" s="23">
        <v>343</v>
      </c>
      <c r="I8" s="23">
        <v>98</v>
      </c>
      <c r="J8" s="23">
        <v>72</v>
      </c>
      <c r="K8" s="23">
        <v>100</v>
      </c>
      <c r="L8" s="23">
        <v>354</v>
      </c>
      <c r="M8" s="23">
        <v>335</v>
      </c>
      <c r="N8" s="23">
        <v>0</v>
      </c>
      <c r="O8" s="24">
        <f t="shared" si="0"/>
        <v>27175</v>
      </c>
      <c r="P8" s="25">
        <v>596</v>
      </c>
      <c r="Q8" s="23">
        <v>303</v>
      </c>
      <c r="R8" s="23">
        <v>0</v>
      </c>
      <c r="S8" s="24">
        <f t="shared" si="1"/>
        <v>28074</v>
      </c>
      <c r="T8" s="10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</row>
    <row r="9" spans="1:141" s="16" customFormat="1" ht="16.5" customHeight="1">
      <c r="A9" s="15">
        <v>8</v>
      </c>
      <c r="B9" s="14" t="s">
        <v>24</v>
      </c>
      <c r="C9" s="23">
        <v>59907</v>
      </c>
      <c r="D9" s="23">
        <v>14430</v>
      </c>
      <c r="E9" s="23">
        <v>11639</v>
      </c>
      <c r="F9" s="23">
        <v>1880</v>
      </c>
      <c r="G9" s="23">
        <v>1119</v>
      </c>
      <c r="H9" s="23">
        <v>460</v>
      </c>
      <c r="I9" s="23">
        <v>135</v>
      </c>
      <c r="J9" s="23">
        <v>43</v>
      </c>
      <c r="K9" s="23">
        <v>118</v>
      </c>
      <c r="L9" s="23">
        <v>610</v>
      </c>
      <c r="M9" s="23">
        <v>214</v>
      </c>
      <c r="N9" s="23">
        <v>0</v>
      </c>
      <c r="O9" s="24">
        <f t="shared" si="0"/>
        <v>30648</v>
      </c>
      <c r="P9" s="25">
        <v>709</v>
      </c>
      <c r="Q9" s="23">
        <v>254</v>
      </c>
      <c r="R9" s="23">
        <v>0</v>
      </c>
      <c r="S9" s="24">
        <f t="shared" si="1"/>
        <v>31611</v>
      </c>
      <c r="T9" s="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</row>
    <row r="10" spans="1:141" s="16" customFormat="1" ht="16.5" customHeight="1">
      <c r="A10" s="15">
        <v>9</v>
      </c>
      <c r="B10" s="13" t="s">
        <v>25</v>
      </c>
      <c r="C10" s="23">
        <v>71216</v>
      </c>
      <c r="D10" s="23">
        <v>14970</v>
      </c>
      <c r="E10" s="23">
        <v>13089</v>
      </c>
      <c r="F10" s="23">
        <v>2779</v>
      </c>
      <c r="G10" s="23">
        <v>1515</v>
      </c>
      <c r="H10" s="23">
        <v>499</v>
      </c>
      <c r="I10" s="23">
        <v>136</v>
      </c>
      <c r="J10" s="23">
        <v>85</v>
      </c>
      <c r="K10" s="23">
        <v>168</v>
      </c>
      <c r="L10" s="23">
        <v>503</v>
      </c>
      <c r="M10" s="23">
        <v>532</v>
      </c>
      <c r="N10" s="23">
        <v>0</v>
      </c>
      <c r="O10" s="24">
        <f aca="true" t="shared" si="2" ref="O10:O21">SUM(D10:N10)</f>
        <v>34276</v>
      </c>
      <c r="P10" s="25">
        <v>960</v>
      </c>
      <c r="Q10" s="23">
        <v>279</v>
      </c>
      <c r="R10" s="23">
        <v>0</v>
      </c>
      <c r="S10" s="24">
        <f t="shared" si="1"/>
        <v>35515</v>
      </c>
      <c r="T10" s="10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</row>
    <row r="11" spans="1:141" s="16" customFormat="1" ht="16.5" customHeight="1">
      <c r="A11" s="15">
        <v>10</v>
      </c>
      <c r="B11" s="14" t="s">
        <v>26</v>
      </c>
      <c r="C11" s="23">
        <v>73439</v>
      </c>
      <c r="D11" s="23">
        <v>16122</v>
      </c>
      <c r="E11" s="23">
        <v>12430</v>
      </c>
      <c r="F11" s="23">
        <v>2956</v>
      </c>
      <c r="G11" s="23">
        <v>1581</v>
      </c>
      <c r="H11" s="23">
        <v>514</v>
      </c>
      <c r="I11" s="23">
        <v>164</v>
      </c>
      <c r="J11" s="23">
        <v>88</v>
      </c>
      <c r="K11" s="23">
        <v>119</v>
      </c>
      <c r="L11" s="23">
        <v>442</v>
      </c>
      <c r="M11" s="23">
        <v>252</v>
      </c>
      <c r="N11" s="23">
        <v>0</v>
      </c>
      <c r="O11" s="24">
        <f t="shared" si="2"/>
        <v>34668</v>
      </c>
      <c r="P11" s="25">
        <v>1128</v>
      </c>
      <c r="Q11" s="23">
        <v>405</v>
      </c>
      <c r="R11" s="23">
        <v>0</v>
      </c>
      <c r="S11" s="24">
        <f t="shared" si="1"/>
        <v>36201</v>
      </c>
      <c r="T11" s="1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</row>
    <row r="12" spans="1:141" s="16" customFormat="1" ht="16.5" customHeight="1">
      <c r="A12" s="15">
        <v>11</v>
      </c>
      <c r="B12" s="13" t="s">
        <v>27</v>
      </c>
      <c r="C12" s="23">
        <v>97079</v>
      </c>
      <c r="D12" s="23">
        <v>17988</v>
      </c>
      <c r="E12" s="23">
        <v>19066</v>
      </c>
      <c r="F12" s="23">
        <v>3607</v>
      </c>
      <c r="G12" s="23">
        <v>1801</v>
      </c>
      <c r="H12" s="23">
        <v>882</v>
      </c>
      <c r="I12" s="23">
        <v>220</v>
      </c>
      <c r="J12" s="23">
        <v>169</v>
      </c>
      <c r="K12" s="23">
        <v>126</v>
      </c>
      <c r="L12" s="23">
        <v>733</v>
      </c>
      <c r="M12" s="23">
        <v>414</v>
      </c>
      <c r="N12" s="23">
        <v>0</v>
      </c>
      <c r="O12" s="24">
        <f>SUM(D12:N12)</f>
        <v>45006</v>
      </c>
      <c r="P12" s="25">
        <v>1607</v>
      </c>
      <c r="Q12" s="23">
        <v>426</v>
      </c>
      <c r="R12" s="23">
        <v>0</v>
      </c>
      <c r="S12" s="24">
        <f t="shared" si="1"/>
        <v>47039</v>
      </c>
      <c r="T12" s="1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</row>
    <row r="13" spans="1:141" s="16" customFormat="1" ht="16.5" customHeight="1">
      <c r="A13" s="15">
        <v>12</v>
      </c>
      <c r="B13" s="14" t="s">
        <v>28</v>
      </c>
      <c r="C13" s="23">
        <v>49123</v>
      </c>
      <c r="D13" s="23">
        <v>3612</v>
      </c>
      <c r="E13" s="23">
        <v>13167</v>
      </c>
      <c r="F13" s="23">
        <v>5083</v>
      </c>
      <c r="G13" s="23">
        <v>580</v>
      </c>
      <c r="H13" s="23">
        <v>290</v>
      </c>
      <c r="I13" s="23">
        <v>440</v>
      </c>
      <c r="J13" s="23">
        <v>2265</v>
      </c>
      <c r="K13" s="23">
        <v>0</v>
      </c>
      <c r="L13" s="23">
        <v>281</v>
      </c>
      <c r="M13" s="23">
        <v>0</v>
      </c>
      <c r="N13" s="23">
        <v>0</v>
      </c>
      <c r="O13" s="24">
        <f t="shared" si="2"/>
        <v>25718</v>
      </c>
      <c r="P13" s="25">
        <v>499</v>
      </c>
      <c r="Q13" s="23">
        <v>535</v>
      </c>
      <c r="R13" s="23">
        <v>0</v>
      </c>
      <c r="S13" s="24">
        <f t="shared" si="1"/>
        <v>26752</v>
      </c>
      <c r="T13" s="10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1:141" s="16" customFormat="1" ht="16.5" customHeight="1">
      <c r="A14" s="15">
        <v>13</v>
      </c>
      <c r="B14" s="13" t="s">
        <v>29</v>
      </c>
      <c r="C14" s="23">
        <v>60265</v>
      </c>
      <c r="D14" s="23">
        <v>1612</v>
      </c>
      <c r="E14" s="23">
        <v>13482</v>
      </c>
      <c r="F14" s="23">
        <v>13479</v>
      </c>
      <c r="G14" s="23">
        <v>291</v>
      </c>
      <c r="H14" s="23">
        <v>327</v>
      </c>
      <c r="I14" s="17">
        <v>196</v>
      </c>
      <c r="J14" s="23">
        <v>250</v>
      </c>
      <c r="K14" s="23">
        <v>0</v>
      </c>
      <c r="L14" s="23">
        <v>0</v>
      </c>
      <c r="M14" s="23">
        <v>0</v>
      </c>
      <c r="N14" s="23">
        <v>0</v>
      </c>
      <c r="O14" s="24">
        <f t="shared" si="2"/>
        <v>29637</v>
      </c>
      <c r="P14" s="25">
        <v>710</v>
      </c>
      <c r="Q14" s="23">
        <v>220</v>
      </c>
      <c r="R14" s="23">
        <v>0</v>
      </c>
      <c r="S14" s="24">
        <f t="shared" si="1"/>
        <v>30567</v>
      </c>
      <c r="T14" s="10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s="16" customFormat="1" ht="16.5" customHeight="1">
      <c r="A15" s="15">
        <v>14</v>
      </c>
      <c r="B15" s="14" t="s">
        <v>30</v>
      </c>
      <c r="C15" s="23">
        <v>58447</v>
      </c>
      <c r="D15" s="23">
        <v>10799</v>
      </c>
      <c r="E15" s="23">
        <v>11788</v>
      </c>
      <c r="F15" s="23">
        <v>2233</v>
      </c>
      <c r="G15" s="23">
        <v>749</v>
      </c>
      <c r="H15" s="23">
        <v>1635</v>
      </c>
      <c r="I15" s="23">
        <v>0</v>
      </c>
      <c r="J15" s="23">
        <v>241</v>
      </c>
      <c r="K15" s="23">
        <v>535</v>
      </c>
      <c r="L15" s="23">
        <v>15</v>
      </c>
      <c r="M15" s="23">
        <v>154</v>
      </c>
      <c r="N15" s="23">
        <v>0</v>
      </c>
      <c r="O15" s="24">
        <f t="shared" si="2"/>
        <v>28149</v>
      </c>
      <c r="P15" s="25">
        <v>843</v>
      </c>
      <c r="Q15" s="23">
        <v>0</v>
      </c>
      <c r="R15" s="23">
        <v>0</v>
      </c>
      <c r="S15" s="24">
        <f t="shared" si="1"/>
        <v>28992</v>
      </c>
      <c r="T15" s="1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s="16" customFormat="1" ht="16.5" customHeight="1">
      <c r="A16" s="15">
        <v>15</v>
      </c>
      <c r="B16" s="14" t="s">
        <v>31</v>
      </c>
      <c r="C16" s="23">
        <v>70357</v>
      </c>
      <c r="D16" s="23">
        <v>11438</v>
      </c>
      <c r="E16" s="23">
        <v>16829</v>
      </c>
      <c r="F16" s="23">
        <v>1134</v>
      </c>
      <c r="G16" s="23">
        <v>584</v>
      </c>
      <c r="H16" s="23">
        <v>0</v>
      </c>
      <c r="I16" s="23">
        <v>0</v>
      </c>
      <c r="J16" s="23">
        <v>107</v>
      </c>
      <c r="K16" s="23">
        <v>0</v>
      </c>
      <c r="L16" s="23">
        <v>0</v>
      </c>
      <c r="M16" s="23">
        <v>559</v>
      </c>
      <c r="N16" s="23">
        <v>139</v>
      </c>
      <c r="O16" s="24">
        <f t="shared" si="2"/>
        <v>30790</v>
      </c>
      <c r="P16" s="25">
        <v>481</v>
      </c>
      <c r="Q16" s="23">
        <v>0</v>
      </c>
      <c r="R16" s="23">
        <v>0</v>
      </c>
      <c r="S16" s="24">
        <f t="shared" si="1"/>
        <v>31271</v>
      </c>
      <c r="T16" s="1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16" customFormat="1" ht="16.5" customHeight="1">
      <c r="A17" s="15">
        <v>16</v>
      </c>
      <c r="B17" s="13" t="s">
        <v>32</v>
      </c>
      <c r="C17" s="23">
        <v>79268</v>
      </c>
      <c r="D17" s="23">
        <v>9030</v>
      </c>
      <c r="E17" s="23">
        <v>16544</v>
      </c>
      <c r="F17" s="23">
        <v>799</v>
      </c>
      <c r="G17" s="23">
        <v>612</v>
      </c>
      <c r="H17" s="23">
        <v>0</v>
      </c>
      <c r="I17" s="23">
        <v>0</v>
      </c>
      <c r="J17" s="23">
        <v>207</v>
      </c>
      <c r="K17" s="23">
        <v>0</v>
      </c>
      <c r="L17" s="23">
        <v>0</v>
      </c>
      <c r="M17" s="23">
        <v>842</v>
      </c>
      <c r="N17" s="23">
        <v>273</v>
      </c>
      <c r="O17" s="24">
        <f t="shared" si="2"/>
        <v>28307</v>
      </c>
      <c r="P17" s="25">
        <v>585</v>
      </c>
      <c r="Q17" s="23">
        <v>0</v>
      </c>
      <c r="R17" s="23">
        <v>0</v>
      </c>
      <c r="S17" s="24">
        <f t="shared" si="1"/>
        <v>28892</v>
      </c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s="16" customFormat="1" ht="16.5" customHeight="1">
      <c r="A18" s="15">
        <v>17</v>
      </c>
      <c r="B18" s="14" t="s">
        <v>33</v>
      </c>
      <c r="C18" s="23">
        <v>63349</v>
      </c>
      <c r="D18" s="23">
        <v>8860</v>
      </c>
      <c r="E18" s="23">
        <v>15082</v>
      </c>
      <c r="F18" s="23">
        <v>1145</v>
      </c>
      <c r="G18" s="23">
        <v>296</v>
      </c>
      <c r="H18" s="23">
        <v>0</v>
      </c>
      <c r="I18" s="23">
        <v>2436</v>
      </c>
      <c r="J18" s="23">
        <v>324</v>
      </c>
      <c r="K18" s="23">
        <v>0</v>
      </c>
      <c r="L18" s="23">
        <v>7520</v>
      </c>
      <c r="M18" s="23">
        <v>0</v>
      </c>
      <c r="N18" s="23">
        <v>0</v>
      </c>
      <c r="O18" s="24">
        <f t="shared" si="2"/>
        <v>35663</v>
      </c>
      <c r="P18" s="25">
        <v>894</v>
      </c>
      <c r="Q18" s="23">
        <v>98</v>
      </c>
      <c r="R18" s="23">
        <v>0</v>
      </c>
      <c r="S18" s="24">
        <f t="shared" si="1"/>
        <v>36655</v>
      </c>
      <c r="T18" s="1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16" customFormat="1" ht="16.5" customHeight="1">
      <c r="A19" s="15">
        <v>18</v>
      </c>
      <c r="B19" s="13" t="s">
        <v>34</v>
      </c>
      <c r="C19" s="23">
        <v>72058</v>
      </c>
      <c r="D19" s="23">
        <v>9325</v>
      </c>
      <c r="E19" s="23">
        <v>15128</v>
      </c>
      <c r="F19" s="23">
        <v>1191</v>
      </c>
      <c r="G19" s="23">
        <v>2424</v>
      </c>
      <c r="H19" s="23">
        <v>0</v>
      </c>
      <c r="I19" s="23">
        <v>10380</v>
      </c>
      <c r="J19" s="23">
        <v>0</v>
      </c>
      <c r="K19" s="23">
        <v>361</v>
      </c>
      <c r="L19" s="23">
        <v>0</v>
      </c>
      <c r="M19" s="23">
        <v>161</v>
      </c>
      <c r="N19" s="23">
        <v>0</v>
      </c>
      <c r="O19" s="24">
        <f t="shared" si="2"/>
        <v>38970</v>
      </c>
      <c r="P19" s="25">
        <v>820</v>
      </c>
      <c r="Q19" s="23">
        <v>485</v>
      </c>
      <c r="R19" s="23">
        <v>0</v>
      </c>
      <c r="S19" s="24">
        <f t="shared" si="1"/>
        <v>40275</v>
      </c>
      <c r="T19" s="1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16" customFormat="1" ht="16.5" customHeight="1">
      <c r="A20" s="15">
        <v>19</v>
      </c>
      <c r="B20" s="14" t="s">
        <v>35</v>
      </c>
      <c r="C20" s="23">
        <v>88242</v>
      </c>
      <c r="D20" s="23">
        <v>9469</v>
      </c>
      <c r="E20" s="23">
        <v>16844</v>
      </c>
      <c r="F20" s="23">
        <v>6590</v>
      </c>
      <c r="G20" s="23">
        <v>323</v>
      </c>
      <c r="H20" s="23">
        <v>0</v>
      </c>
      <c r="I20" s="23">
        <v>4863</v>
      </c>
      <c r="J20" s="23">
        <v>347</v>
      </c>
      <c r="K20" s="23">
        <v>162</v>
      </c>
      <c r="L20" s="23">
        <v>36</v>
      </c>
      <c r="M20" s="23">
        <v>0</v>
      </c>
      <c r="N20" s="23">
        <v>0</v>
      </c>
      <c r="O20" s="24">
        <f t="shared" si="2"/>
        <v>38634</v>
      </c>
      <c r="P20" s="25">
        <v>1049</v>
      </c>
      <c r="Q20" s="23">
        <v>507</v>
      </c>
      <c r="R20" s="23">
        <v>0</v>
      </c>
      <c r="S20" s="24">
        <f t="shared" si="1"/>
        <v>40190</v>
      </c>
      <c r="T20" s="1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16" customFormat="1" ht="16.5" customHeight="1" thickBot="1">
      <c r="A21" s="15">
        <v>20</v>
      </c>
      <c r="B21" s="13" t="s">
        <v>36</v>
      </c>
      <c r="C21" s="23">
        <v>89876</v>
      </c>
      <c r="D21" s="23">
        <v>9517</v>
      </c>
      <c r="E21" s="23">
        <v>21756</v>
      </c>
      <c r="F21" s="23">
        <v>4022</v>
      </c>
      <c r="G21" s="23">
        <v>1038</v>
      </c>
      <c r="H21" s="23">
        <v>0</v>
      </c>
      <c r="I21" s="23">
        <v>237</v>
      </c>
      <c r="J21" s="23">
        <v>417</v>
      </c>
      <c r="K21" s="23">
        <v>239</v>
      </c>
      <c r="L21" s="23">
        <v>1234</v>
      </c>
      <c r="M21" s="23">
        <v>178</v>
      </c>
      <c r="N21" s="23">
        <v>0</v>
      </c>
      <c r="O21" s="24">
        <f t="shared" si="2"/>
        <v>38638</v>
      </c>
      <c r="P21" s="25">
        <v>791</v>
      </c>
      <c r="Q21" s="23">
        <v>730</v>
      </c>
      <c r="R21" s="23">
        <v>68</v>
      </c>
      <c r="S21" s="24">
        <f t="shared" si="1"/>
        <v>40227</v>
      </c>
      <c r="T21" s="1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s="12" customFormat="1" ht="15.75" customHeight="1" thickBot="1">
      <c r="A22" s="20" t="s">
        <v>15</v>
      </c>
      <c r="B22" s="11"/>
      <c r="C22" s="26">
        <f aca="true" t="shared" si="3" ref="C22:S22">SUM(C2:C21)</f>
        <v>1484894</v>
      </c>
      <c r="D22" s="26">
        <f t="shared" si="3"/>
        <v>202332</v>
      </c>
      <c r="E22" s="26">
        <f t="shared" si="3"/>
        <v>329097</v>
      </c>
      <c r="F22" s="26">
        <f t="shared" si="3"/>
        <v>55885</v>
      </c>
      <c r="G22" s="26">
        <f t="shared" si="3"/>
        <v>17749</v>
      </c>
      <c r="H22" s="26">
        <f t="shared" si="3"/>
        <v>6141</v>
      </c>
      <c r="I22" s="26">
        <f t="shared" si="3"/>
        <v>28496</v>
      </c>
      <c r="J22" s="26">
        <f t="shared" si="3"/>
        <v>8603</v>
      </c>
      <c r="K22" s="26">
        <f t="shared" si="3"/>
        <v>2513</v>
      </c>
      <c r="L22" s="26">
        <f t="shared" si="3"/>
        <v>12666</v>
      </c>
      <c r="M22" s="26">
        <f t="shared" si="3"/>
        <v>4230</v>
      </c>
      <c r="N22" s="26">
        <f t="shared" si="3"/>
        <v>1406</v>
      </c>
      <c r="O22" s="26">
        <f t="shared" si="3"/>
        <v>669118</v>
      </c>
      <c r="P22" s="26">
        <f t="shared" si="3"/>
        <v>17113</v>
      </c>
      <c r="Q22" s="26">
        <f t="shared" si="3"/>
        <v>5000</v>
      </c>
      <c r="R22" s="26">
        <f t="shared" si="3"/>
        <v>68</v>
      </c>
      <c r="S22" s="26">
        <f t="shared" si="3"/>
        <v>691299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</row>
    <row r="23" spans="1:141" s="9" customFormat="1" ht="12.75">
      <c r="A23" s="8"/>
      <c r="B23" s="8"/>
      <c r="C23" s="8"/>
      <c r="D23" s="27">
        <f>D22/669118</f>
        <v>0.3023861262139114</v>
      </c>
      <c r="E23" s="27">
        <f aca="true" t="shared" si="4" ref="E23:O23">E22/669118</f>
        <v>0.49183701529476115</v>
      </c>
      <c r="F23" s="27">
        <f t="shared" si="4"/>
        <v>0.08352039550572544</v>
      </c>
      <c r="G23" s="27">
        <f t="shared" si="4"/>
        <v>0.02652596403026073</v>
      </c>
      <c r="H23" s="27">
        <f t="shared" si="4"/>
        <v>0.00917775340074546</v>
      </c>
      <c r="I23" s="27">
        <f t="shared" si="4"/>
        <v>0.04258740610774183</v>
      </c>
      <c r="J23" s="27">
        <f t="shared" si="4"/>
        <v>0.012857223987398336</v>
      </c>
      <c r="K23" s="27">
        <f t="shared" si="4"/>
        <v>0.0037556903266688386</v>
      </c>
      <c r="L23" s="27">
        <f t="shared" si="4"/>
        <v>0.01892939660866992</v>
      </c>
      <c r="M23" s="27">
        <f t="shared" si="4"/>
        <v>0.006321754907206203</v>
      </c>
      <c r="N23" s="27">
        <f t="shared" si="4"/>
        <v>0.0021012736169106197</v>
      </c>
      <c r="O23" s="27">
        <f t="shared" si="4"/>
        <v>1</v>
      </c>
      <c r="P23" s="7"/>
      <c r="Q23" s="7"/>
      <c r="R23" s="7"/>
      <c r="S23" s="19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</row>
    <row r="25" ht="15">
      <c r="O25" s="18"/>
    </row>
  </sheetData>
  <sheetProtection/>
  <printOptions horizontalCentered="1"/>
  <pageMargins left="0.984251968503937" right="0.3937007874015748" top="0.984251968503937" bottom="0.3937007874015748" header="0.3937007874015748" footer="0"/>
  <pageSetup fitToHeight="2" horizontalDpi="1200" verticalDpi="1200" orientation="landscape" paperSize="5" r:id="rId3"/>
  <headerFooter alignWithMargins="0">
    <oddHeader>&amp;C&amp;"Bauhaus Hv BT,Heavy"&amp;14INSTITUTO ELECTORAL Y DE PARTICIPACION CIUDADANA DE COAHUILA&amp;"Arial,Negrita"
&amp;12 ESTADISTICA DE LA ELECCION DE AYUNTAMIENTOS 2002 (POR DISTRITO)</oddHead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IEPCC</dc:creator>
  <cp:keywords/>
  <dc:description/>
  <cp:lastModifiedBy>iec</cp:lastModifiedBy>
  <cp:lastPrinted>2003-01-14T23:27:18Z</cp:lastPrinted>
  <dcterms:created xsi:type="dcterms:W3CDTF">2002-05-16T01:23:51Z</dcterms:created>
  <dcterms:modified xsi:type="dcterms:W3CDTF">2016-02-10T23:03:41Z</dcterms:modified>
  <cp:category/>
  <cp:version/>
  <cp:contentType/>
  <cp:contentStatus/>
</cp:coreProperties>
</file>